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2865" windowWidth="20730" windowHeight="945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/>
  <c r="J184" i="1"/>
  <c r="J195" i="1"/>
  <c r="I184" i="1"/>
  <c r="I195" i="1"/>
  <c r="H184" i="1"/>
  <c r="H195" i="1"/>
  <c r="G184" i="1"/>
  <c r="G195" i="1"/>
  <c r="F184" i="1"/>
  <c r="F195" i="1"/>
  <c r="B176" i="1"/>
  <c r="A176" i="1"/>
  <c r="L175" i="1"/>
  <c r="J175" i="1"/>
  <c r="I175" i="1"/>
  <c r="H175" i="1"/>
  <c r="G175" i="1"/>
  <c r="F175" i="1"/>
  <c r="B166" i="1"/>
  <c r="A166" i="1"/>
  <c r="L165" i="1"/>
  <c r="L176" i="1"/>
  <c r="J165" i="1"/>
  <c r="J176" i="1"/>
  <c r="I165" i="1"/>
  <c r="I176" i="1"/>
  <c r="H165" i="1"/>
  <c r="H176" i="1"/>
  <c r="G165" i="1"/>
  <c r="G176" i="1"/>
  <c r="F165" i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/>
  <c r="J146" i="1"/>
  <c r="J157" i="1"/>
  <c r="I146" i="1"/>
  <c r="I157" i="1"/>
  <c r="H146" i="1"/>
  <c r="H157" i="1"/>
  <c r="G146" i="1"/>
  <c r="G157" i="1"/>
  <c r="F146" i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/>
  <c r="J127" i="1"/>
  <c r="J138" i="1"/>
  <c r="I127" i="1"/>
  <c r="I138" i="1"/>
  <c r="H127" i="1"/>
  <c r="H138" i="1"/>
  <c r="G127" i="1"/>
  <c r="G138" i="1"/>
  <c r="F127" i="1"/>
  <c r="F138" i="1"/>
  <c r="B119" i="1"/>
  <c r="A119" i="1"/>
  <c r="L118" i="1"/>
  <c r="J118" i="1"/>
  <c r="I118" i="1"/>
  <c r="H118" i="1"/>
  <c r="G118" i="1"/>
  <c r="F118" i="1"/>
  <c r="B109" i="1"/>
  <c r="A109" i="1"/>
  <c r="L108" i="1"/>
  <c r="L119" i="1"/>
  <c r="J108" i="1"/>
  <c r="J119" i="1"/>
  <c r="I108" i="1"/>
  <c r="I119" i="1"/>
  <c r="H108" i="1"/>
  <c r="H119" i="1"/>
  <c r="G108" i="1"/>
  <c r="G119" i="1"/>
  <c r="F108" i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/>
  <c r="J89" i="1"/>
  <c r="J100" i="1"/>
  <c r="I89" i="1"/>
  <c r="I100" i="1"/>
  <c r="H89" i="1"/>
  <c r="H100" i="1"/>
  <c r="G89" i="1"/>
  <c r="G100" i="1"/>
  <c r="F89" i="1"/>
  <c r="F100" i="1"/>
  <c r="B81" i="1"/>
  <c r="A81" i="1"/>
  <c r="L80" i="1"/>
  <c r="J80" i="1"/>
  <c r="I80" i="1"/>
  <c r="H80" i="1"/>
  <c r="G80" i="1"/>
  <c r="F80" i="1"/>
  <c r="B71" i="1"/>
  <c r="A71" i="1"/>
  <c r="L70" i="1"/>
  <c r="L81" i="1"/>
  <c r="J70" i="1"/>
  <c r="J81" i="1"/>
  <c r="I70" i="1"/>
  <c r="I81" i="1"/>
  <c r="H70" i="1"/>
  <c r="H81" i="1"/>
  <c r="G70" i="1"/>
  <c r="G81" i="1"/>
  <c r="F70" i="1"/>
  <c r="F81" i="1"/>
  <c r="B62" i="1"/>
  <c r="A62" i="1"/>
  <c r="L61" i="1"/>
  <c r="J61" i="1"/>
  <c r="I61" i="1"/>
  <c r="H61" i="1"/>
  <c r="G61" i="1"/>
  <c r="F61" i="1"/>
  <c r="B52" i="1"/>
  <c r="A52" i="1"/>
  <c r="L51" i="1"/>
  <c r="L62" i="1"/>
  <c r="J51" i="1"/>
  <c r="J62" i="1"/>
  <c r="I51" i="1"/>
  <c r="I62" i="1"/>
  <c r="H51" i="1"/>
  <c r="H62" i="1"/>
  <c r="G51" i="1"/>
  <c r="G62" i="1"/>
  <c r="F51" i="1"/>
  <c r="F62" i="1"/>
  <c r="B43" i="1"/>
  <c r="A43" i="1"/>
  <c r="L42" i="1"/>
  <c r="J42" i="1"/>
  <c r="I42" i="1"/>
  <c r="H42" i="1"/>
  <c r="G42" i="1"/>
  <c r="F42" i="1"/>
  <c r="B33" i="1"/>
  <c r="A33" i="1"/>
  <c r="L32" i="1"/>
  <c r="L43" i="1"/>
  <c r="J32" i="1"/>
  <c r="J43" i="1"/>
  <c r="I32" i="1"/>
  <c r="I43" i="1"/>
  <c r="H32" i="1"/>
  <c r="H43" i="1"/>
  <c r="G32" i="1"/>
  <c r="G43" i="1"/>
  <c r="F32" i="1"/>
  <c r="F43" i="1"/>
  <c r="B24" i="1"/>
  <c r="A24" i="1"/>
  <c r="L23" i="1"/>
  <c r="J23" i="1"/>
  <c r="I23" i="1"/>
  <c r="H23" i="1"/>
  <c r="G23" i="1"/>
  <c r="F23" i="1"/>
  <c r="B14" i="1"/>
  <c r="A14" i="1"/>
  <c r="L13" i="1"/>
  <c r="L24" i="1"/>
  <c r="L196" i="1"/>
  <c r="J13" i="1"/>
  <c r="J24" i="1"/>
  <c r="J196" i="1"/>
  <c r="I13" i="1"/>
  <c r="I24" i="1"/>
  <c r="I196" i="1"/>
  <c r="H13" i="1"/>
  <c r="H24" i="1"/>
  <c r="H196" i="1"/>
  <c r="G13" i="1"/>
  <c r="G24" i="1"/>
  <c r="G196" i="1"/>
  <c r="F13" i="1"/>
  <c r="F24" i="1"/>
  <c r="F196" i="1"/>
</calcChain>
</file>

<file path=xl/sharedStrings.xml><?xml version="1.0" encoding="utf-8"?>
<sst xmlns="http://schemas.openxmlformats.org/spreadsheetml/2006/main" count="246" uniqueCount="78">
  <si>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</si>
  <si>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</si>
  <si>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</si>
  <si>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</si>
  <si>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</si>
  <si>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</si>
  <si>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</si>
  <si>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</si>
  <si>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</si>
  <si>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</si>
  <si>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</si>
  <si>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</si>
  <si>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</si>
  <si>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</si>
  <si>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</si>
  <si>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</si>
  <si>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</si>
  <si>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</si>
  <si>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</si>
  <si>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</si>
  <si>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</si>
  <si>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</si>
  <si>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</si>
  <si>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</si>
  <si>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</si>
  <si>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</si>
  <si>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</si>
  <si>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</si>
  <si>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</si>
  <si>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</si>
  <si>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</si>
  <si>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</si>
  <si>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</si>
  <si>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</si>
  <si>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</si>
  <si>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</si>
  <si>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</si>
  <si>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</si>
  <si>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</si>
  <si>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 "Потанинская СОШ"</t>
  </si>
  <si>
    <t>Директор</t>
  </si>
  <si>
    <t>Цыбенов Э.В.</t>
  </si>
  <si>
    <t>15.</t>
  </si>
  <si>
    <t>Банан</t>
  </si>
  <si>
    <t>Каша рисовая с маслом сливочным</t>
  </si>
  <si>
    <t>Суп картофельный с бобовыми</t>
  </si>
  <si>
    <t>Хлеб пшеничный</t>
  </si>
  <si>
    <t>Компот из кураги</t>
  </si>
  <si>
    <t>Суп картофельный с макаронными изделиями</t>
  </si>
  <si>
    <t>Каша манная с маслом сливочным</t>
  </si>
  <si>
    <t>Чай с сахаром</t>
  </si>
  <si>
    <t>Булочка с повидлом</t>
  </si>
  <si>
    <t>Суп крестьянский с пшеном</t>
  </si>
  <si>
    <t>Шницель рыбный</t>
  </si>
  <si>
    <t>Рис отварной</t>
  </si>
  <si>
    <t>Кисель</t>
  </si>
  <si>
    <t>Коржик молочный</t>
  </si>
  <si>
    <t xml:space="preserve"> Суп Борщ из свежей капусты</t>
  </si>
  <si>
    <t>Биточки мясные</t>
  </si>
  <si>
    <t>Макаронные изделия отварные</t>
  </si>
  <si>
    <t>Чай с лимоном</t>
  </si>
  <si>
    <t>Суп Рассольник Ленинградский</t>
  </si>
  <si>
    <t>Тефтели с соусом</t>
  </si>
  <si>
    <t>80/30</t>
  </si>
  <si>
    <t>Каша перловая отварная</t>
  </si>
  <si>
    <t xml:space="preserve">Огурцы свежие </t>
  </si>
  <si>
    <t>Яблоки свежие</t>
  </si>
  <si>
    <t>Уха Рыбацкая с сайрой</t>
  </si>
  <si>
    <t>20/250</t>
  </si>
  <si>
    <t>Котлета мясная</t>
  </si>
  <si>
    <t>Каша гречневая рассыпчатая</t>
  </si>
  <si>
    <t>Компот из сухофруктов</t>
  </si>
  <si>
    <t>Щи из свежей капусты</t>
  </si>
  <si>
    <t>Биточки рыбные</t>
  </si>
  <si>
    <t>Картофельное пюре</t>
  </si>
  <si>
    <t>Чай с молоком</t>
  </si>
  <si>
    <t>Каша молочная пшенная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</si>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</sst>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L192" sqref="L19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1" t="s">
        <v>39</v>
      </c>
      <c r="D1" s="52"/>
      <c r="E1" s="53"/>
      <c r="F1" s="3" t="s">
        <v>1</v>
      </c>
      <c r="G1" s="1" t="s">
        <v>2</v>
      </c>
      <c r="H1" s="54" t="s">
        <v>40</v>
      </c>
      <c r="I1" s="55"/>
      <c r="J1" s="55"/>
      <c r="K1" s="56"/>
    </row>
    <row r="2" spans="1:12" ht="18" x14ac:dyDescent="0.2">
      <c r="A2" s="4" t="s">
        <v>3</v>
      </c>
      <c r="C2" s="1"/>
      <c r="G2" s="1" t="s">
        <v>4</v>
      </c>
      <c r="H2" s="54" t="s">
        <v>41</v>
      </c>
      <c r="I2" s="55"/>
      <c r="J2" s="55"/>
      <c r="K2" s="5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 t="s">
        <v>42</v>
      </c>
      <c r="I3" s="8">
        <v>10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 t="s">
        <v>45</v>
      </c>
      <c r="F15" s="28">
        <v>250</v>
      </c>
      <c r="G15" s="28">
        <v>9.1199999999999992</v>
      </c>
      <c r="H15" s="28">
        <v>8.7100000000000009</v>
      </c>
      <c r="I15" s="28">
        <v>43.47</v>
      </c>
      <c r="J15" s="28">
        <v>136.69999999999999</v>
      </c>
      <c r="K15" s="29">
        <v>221</v>
      </c>
      <c r="L15" s="28">
        <v>27.86</v>
      </c>
    </row>
    <row r="16" spans="1:12" ht="15" x14ac:dyDescent="0.25">
      <c r="A16" s="23"/>
      <c r="B16" s="24"/>
      <c r="C16" s="25"/>
      <c r="D16" s="30" t="s">
        <v>32</v>
      </c>
      <c r="E16" s="27" t="s">
        <v>44</v>
      </c>
      <c r="F16" s="28">
        <v>200</v>
      </c>
      <c r="G16" s="28">
        <v>7.9</v>
      </c>
      <c r="H16" s="28">
        <v>10.1</v>
      </c>
      <c r="I16" s="28">
        <v>59.9</v>
      </c>
      <c r="J16" s="28">
        <v>272</v>
      </c>
      <c r="K16" s="29">
        <v>384</v>
      </c>
      <c r="L16" s="28">
        <v>21.2</v>
      </c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 t="s">
        <v>47</v>
      </c>
      <c r="F18" s="28">
        <v>200</v>
      </c>
      <c r="G18" s="28">
        <v>0.99</v>
      </c>
      <c r="H18" s="28">
        <v>0.06</v>
      </c>
      <c r="I18" s="28">
        <v>22.9</v>
      </c>
      <c r="J18" s="28">
        <v>96.08</v>
      </c>
      <c r="K18" s="29">
        <v>669</v>
      </c>
      <c r="L18" s="28">
        <v>4.88</v>
      </c>
    </row>
    <row r="19" spans="1:12" ht="15" x14ac:dyDescent="0.25">
      <c r="A19" s="23"/>
      <c r="B19" s="24"/>
      <c r="C19" s="25"/>
      <c r="D19" s="30" t="s">
        <v>35</v>
      </c>
      <c r="E19" s="27" t="s">
        <v>46</v>
      </c>
      <c r="F19" s="28">
        <v>50</v>
      </c>
      <c r="G19" s="28">
        <v>3.8</v>
      </c>
      <c r="H19" s="28">
        <v>0.47</v>
      </c>
      <c r="I19" s="28">
        <v>24.6</v>
      </c>
      <c r="J19" s="28">
        <v>117.5</v>
      </c>
      <c r="K19" s="29"/>
      <c r="L19" s="28">
        <v>2.19</v>
      </c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 t="s">
        <v>43</v>
      </c>
      <c r="F21" s="28">
        <v>200</v>
      </c>
      <c r="G21" s="28">
        <v>2.1800000000000002</v>
      </c>
      <c r="H21" s="28">
        <v>66</v>
      </c>
      <c r="I21" s="28">
        <v>45.68</v>
      </c>
      <c r="J21" s="28">
        <v>178</v>
      </c>
      <c r="K21" s="29"/>
      <c r="L21" s="28">
        <v>43.2</v>
      </c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900</v>
      </c>
      <c r="G23" s="36">
        <f>SUM(G14:G22)</f>
        <v>23.99</v>
      </c>
      <c r="H23" s="36">
        <f>SUM(H14:H22)</f>
        <v>85.34</v>
      </c>
      <c r="I23" s="36">
        <f>SUM(I14:I22)</f>
        <v>196.55</v>
      </c>
      <c r="J23" s="36">
        <f>SUM(J14:J22)</f>
        <v>800.28</v>
      </c>
      <c r="K23" s="37"/>
      <c r="L23" s="36">
        <f>SUM(L14:L22)</f>
        <v>99.330000000000013</v>
      </c>
    </row>
    <row r="24" spans="1:12" x14ac:dyDescent="0.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900</v>
      </c>
      <c r="G24" s="44">
        <f>G13+G23</f>
        <v>23.99</v>
      </c>
      <c r="H24" s="44">
        <f>H13+H23</f>
        <v>85.34</v>
      </c>
      <c r="I24" s="44">
        <f>I13+I23</f>
        <v>196.55</v>
      </c>
      <c r="J24" s="44">
        <f>J13+J23</f>
        <v>800.28</v>
      </c>
      <c r="K24" s="44"/>
      <c r="L24" s="44">
        <f>L13+L23</f>
        <v>99.330000000000013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 t="s">
        <v>48</v>
      </c>
      <c r="F34" s="28">
        <v>250</v>
      </c>
      <c r="G34" s="28">
        <v>1.42</v>
      </c>
      <c r="H34" s="28">
        <v>0.89</v>
      </c>
      <c r="I34" s="28">
        <v>7.34</v>
      </c>
      <c r="J34" s="28">
        <v>109.9</v>
      </c>
      <c r="K34" s="29">
        <v>333</v>
      </c>
      <c r="L34" s="28">
        <v>27.76</v>
      </c>
    </row>
    <row r="35" spans="1:12" ht="15" x14ac:dyDescent="0.25">
      <c r="A35" s="45"/>
      <c r="B35" s="24"/>
      <c r="C35" s="25"/>
      <c r="D35" s="30" t="s">
        <v>32</v>
      </c>
      <c r="E35" s="27" t="s">
        <v>49</v>
      </c>
      <c r="F35" s="28">
        <v>200</v>
      </c>
      <c r="G35" s="28">
        <v>5.96</v>
      </c>
      <c r="H35" s="28">
        <v>11.02</v>
      </c>
      <c r="I35" s="28">
        <v>29</v>
      </c>
      <c r="J35" s="28">
        <v>167.6</v>
      </c>
      <c r="K35" s="29">
        <v>378</v>
      </c>
      <c r="L35" s="28">
        <v>22.16</v>
      </c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 t="s">
        <v>50</v>
      </c>
      <c r="F37" s="28">
        <v>200</v>
      </c>
      <c r="G37" s="28">
        <v>0.2</v>
      </c>
      <c r="H37" s="28">
        <v>0.05</v>
      </c>
      <c r="I37" s="28">
        <v>15</v>
      </c>
      <c r="J37" s="28">
        <v>57</v>
      </c>
      <c r="K37" s="29">
        <v>943</v>
      </c>
      <c r="L37" s="28">
        <v>2.96</v>
      </c>
    </row>
    <row r="38" spans="1:12" ht="15" x14ac:dyDescent="0.25">
      <c r="A38" s="45"/>
      <c r="B38" s="24"/>
      <c r="C38" s="25"/>
      <c r="D38" s="30" t="s">
        <v>35</v>
      </c>
      <c r="E38" s="27" t="s">
        <v>46</v>
      </c>
      <c r="F38" s="28">
        <v>50</v>
      </c>
      <c r="G38" s="28">
        <v>3.8</v>
      </c>
      <c r="H38" s="28">
        <v>0.47</v>
      </c>
      <c r="I38" s="28">
        <v>24.6</v>
      </c>
      <c r="J38" s="28">
        <v>117.5</v>
      </c>
      <c r="K38" s="29"/>
      <c r="L38" s="28">
        <v>2.19</v>
      </c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 t="s">
        <v>51</v>
      </c>
      <c r="F40" s="28">
        <v>80</v>
      </c>
      <c r="G40" s="28">
        <v>4.76</v>
      </c>
      <c r="H40" s="28">
        <v>11.73</v>
      </c>
      <c r="I40" s="28">
        <v>43.53</v>
      </c>
      <c r="J40" s="28">
        <v>298.7</v>
      </c>
      <c r="K40" s="29"/>
      <c r="L40" s="28">
        <v>25</v>
      </c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780</v>
      </c>
      <c r="G42" s="36">
        <f>SUM(G33:G41)</f>
        <v>16.14</v>
      </c>
      <c r="H42" s="36">
        <f>SUM(H33:H41)</f>
        <v>24.160000000000004</v>
      </c>
      <c r="I42" s="36">
        <f>SUM(I33:I41)</f>
        <v>119.47</v>
      </c>
      <c r="J42" s="36">
        <f>SUM(J33:J41)</f>
        <v>750.7</v>
      </c>
      <c r="K42" s="37"/>
      <c r="L42" s="36">
        <f>SUM(L33:L41)</f>
        <v>80.069999999999993</v>
      </c>
    </row>
    <row r="43" spans="1:12" ht="15.75" customHeight="1" x14ac:dyDescent="0.2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780</v>
      </c>
      <c r="G43" s="44">
        <f>G32+G42</f>
        <v>16.14</v>
      </c>
      <c r="H43" s="44">
        <f>H32+H42</f>
        <v>24.160000000000004</v>
      </c>
      <c r="I43" s="44">
        <f>I32+I42</f>
        <v>119.47</v>
      </c>
      <c r="J43" s="44">
        <f>J32+J42</f>
        <v>750.7</v>
      </c>
      <c r="K43" s="44"/>
      <c r="L43" s="44">
        <f>L32+L42</f>
        <v>80.069999999999993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 t="s">
        <v>52</v>
      </c>
      <c r="F53" s="28">
        <v>250</v>
      </c>
      <c r="G53" s="28">
        <v>1.75</v>
      </c>
      <c r="H53" s="28">
        <v>4.57</v>
      </c>
      <c r="I53" s="28">
        <v>8.31</v>
      </c>
      <c r="J53" s="28">
        <v>81.39</v>
      </c>
      <c r="K53" s="29">
        <v>623</v>
      </c>
      <c r="L53" s="28">
        <v>27.48</v>
      </c>
    </row>
    <row r="54" spans="1:12" ht="15" x14ac:dyDescent="0.25">
      <c r="A54" s="23"/>
      <c r="B54" s="24"/>
      <c r="C54" s="25"/>
      <c r="D54" s="30" t="s">
        <v>32</v>
      </c>
      <c r="E54" s="27" t="s">
        <v>53</v>
      </c>
      <c r="F54" s="28">
        <v>80</v>
      </c>
      <c r="G54" s="28">
        <v>9.19</v>
      </c>
      <c r="H54" s="28">
        <v>10.79</v>
      </c>
      <c r="I54" s="28">
        <v>10.72</v>
      </c>
      <c r="J54" s="28">
        <v>176.82</v>
      </c>
      <c r="K54" s="29">
        <v>56</v>
      </c>
      <c r="L54" s="28">
        <v>15.1</v>
      </c>
    </row>
    <row r="55" spans="1:12" ht="15" x14ac:dyDescent="0.25">
      <c r="A55" s="23"/>
      <c r="B55" s="24"/>
      <c r="C55" s="25"/>
      <c r="D55" s="30" t="s">
        <v>33</v>
      </c>
      <c r="E55" s="27" t="s">
        <v>54</v>
      </c>
      <c r="F55" s="28">
        <v>200</v>
      </c>
      <c r="G55" s="28">
        <v>3.6</v>
      </c>
      <c r="H55" s="28">
        <v>4.78</v>
      </c>
      <c r="I55" s="28">
        <v>36.44</v>
      </c>
      <c r="J55" s="28">
        <v>203.32</v>
      </c>
      <c r="K55" s="29">
        <v>603</v>
      </c>
      <c r="L55" s="28">
        <v>13.26</v>
      </c>
    </row>
    <row r="56" spans="1:12" ht="15" x14ac:dyDescent="0.25">
      <c r="A56" s="23"/>
      <c r="B56" s="24"/>
      <c r="C56" s="25"/>
      <c r="D56" s="30" t="s">
        <v>34</v>
      </c>
      <c r="E56" s="27" t="s">
        <v>55</v>
      </c>
      <c r="F56" s="28">
        <v>200</v>
      </c>
      <c r="G56" s="28">
        <v>0.2</v>
      </c>
      <c r="H56" s="28">
        <v>0.05</v>
      </c>
      <c r="I56" s="28">
        <v>15</v>
      </c>
      <c r="J56" s="28">
        <v>61</v>
      </c>
      <c r="K56" s="29">
        <v>883</v>
      </c>
      <c r="L56" s="28">
        <v>7.02</v>
      </c>
    </row>
    <row r="57" spans="1:12" ht="15" x14ac:dyDescent="0.25">
      <c r="A57" s="23"/>
      <c r="B57" s="24"/>
      <c r="C57" s="25"/>
      <c r="D57" s="30" t="s">
        <v>35</v>
      </c>
      <c r="E57" s="27" t="s">
        <v>46</v>
      </c>
      <c r="F57" s="28">
        <v>50</v>
      </c>
      <c r="G57" s="28">
        <v>3.8</v>
      </c>
      <c r="H57" s="28">
        <v>0.47</v>
      </c>
      <c r="I57" s="28">
        <v>24.6</v>
      </c>
      <c r="J57" s="28">
        <v>117.5</v>
      </c>
      <c r="K57" s="29"/>
      <c r="L57" s="28">
        <v>2.19</v>
      </c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 t="s">
        <v>56</v>
      </c>
      <c r="F59" s="28">
        <v>60</v>
      </c>
      <c r="G59" s="28">
        <v>4.6500000000000004</v>
      </c>
      <c r="H59" s="28">
        <v>8.6199999999999992</v>
      </c>
      <c r="I59" s="28">
        <v>41.2</v>
      </c>
      <c r="J59" s="28">
        <v>268</v>
      </c>
      <c r="K59" s="29"/>
      <c r="L59" s="28">
        <v>18</v>
      </c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840</v>
      </c>
      <c r="G61" s="36">
        <f>SUM(G52:G60)</f>
        <v>23.189999999999998</v>
      </c>
      <c r="H61" s="36">
        <f>SUM(H52:H60)</f>
        <v>29.28</v>
      </c>
      <c r="I61" s="36">
        <f>SUM(I52:I60)</f>
        <v>136.26999999999998</v>
      </c>
      <c r="J61" s="36">
        <f>SUM(J52:J60)</f>
        <v>908.03</v>
      </c>
      <c r="K61" s="37"/>
      <c r="L61" s="36">
        <f>SUM(L52:L60)</f>
        <v>83.05</v>
      </c>
    </row>
    <row r="62" spans="1:12" ht="15.75" customHeight="1" x14ac:dyDescent="0.2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840</v>
      </c>
      <c r="G62" s="44">
        <f>G51+G61</f>
        <v>23.189999999999998</v>
      </c>
      <c r="H62" s="44">
        <f>H51+H61</f>
        <v>29.28</v>
      </c>
      <c r="I62" s="44">
        <f>I51+I61</f>
        <v>136.26999999999998</v>
      </c>
      <c r="J62" s="44">
        <f>J51+J61</f>
        <v>908.03</v>
      </c>
      <c r="K62" s="44"/>
      <c r="L62" s="44">
        <f>L51+L61</f>
        <v>83.05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65</v>
      </c>
      <c r="F71" s="28">
        <v>60</v>
      </c>
      <c r="G71" s="28">
        <v>1.51</v>
      </c>
      <c r="H71" s="28">
        <v>1.02</v>
      </c>
      <c r="I71" s="28">
        <v>8.07</v>
      </c>
      <c r="J71" s="28">
        <v>5.5</v>
      </c>
      <c r="K71" s="29"/>
      <c r="L71" s="28">
        <v>10.08</v>
      </c>
    </row>
    <row r="72" spans="1:12" ht="15" x14ac:dyDescent="0.25">
      <c r="A72" s="23"/>
      <c r="B72" s="24"/>
      <c r="C72" s="25"/>
      <c r="D72" s="30" t="s">
        <v>31</v>
      </c>
      <c r="E72" s="27" t="s">
        <v>57</v>
      </c>
      <c r="F72" s="28">
        <v>250</v>
      </c>
      <c r="G72" s="28">
        <v>4.12</v>
      </c>
      <c r="H72" s="28">
        <v>4.79</v>
      </c>
      <c r="I72" s="28">
        <v>27.41</v>
      </c>
      <c r="J72" s="28">
        <v>169.2</v>
      </c>
      <c r="K72" s="29">
        <v>156</v>
      </c>
      <c r="L72" s="28">
        <v>28.18</v>
      </c>
    </row>
    <row r="73" spans="1:12" ht="15" x14ac:dyDescent="0.25">
      <c r="A73" s="23"/>
      <c r="B73" s="24"/>
      <c r="C73" s="25"/>
      <c r="D73" s="30" t="s">
        <v>32</v>
      </c>
      <c r="E73" s="27" t="s">
        <v>58</v>
      </c>
      <c r="F73" s="28">
        <v>80</v>
      </c>
      <c r="G73" s="28">
        <v>9.85</v>
      </c>
      <c r="H73" s="28">
        <v>12.75</v>
      </c>
      <c r="I73" s="28">
        <v>11.36</v>
      </c>
      <c r="J73" s="28">
        <v>209.13</v>
      </c>
      <c r="K73" s="29">
        <v>856</v>
      </c>
      <c r="L73" s="28">
        <v>16.2</v>
      </c>
    </row>
    <row r="74" spans="1:12" ht="15" x14ac:dyDescent="0.25">
      <c r="A74" s="23"/>
      <c r="B74" s="24"/>
      <c r="C74" s="25"/>
      <c r="D74" s="30" t="s">
        <v>33</v>
      </c>
      <c r="E74" s="27" t="s">
        <v>59</v>
      </c>
      <c r="F74" s="28">
        <v>150</v>
      </c>
      <c r="G74" s="28">
        <v>4.4000000000000004</v>
      </c>
      <c r="H74" s="28">
        <v>3.93</v>
      </c>
      <c r="I74" s="28">
        <v>27.33</v>
      </c>
      <c r="J74" s="28">
        <v>187.54</v>
      </c>
      <c r="K74" s="29">
        <v>307</v>
      </c>
      <c r="L74" s="28">
        <v>11.4</v>
      </c>
    </row>
    <row r="75" spans="1:12" ht="15" x14ac:dyDescent="0.25">
      <c r="A75" s="23"/>
      <c r="B75" s="24"/>
      <c r="C75" s="25"/>
      <c r="D75" s="30" t="s">
        <v>34</v>
      </c>
      <c r="E75" s="27" t="s">
        <v>60</v>
      </c>
      <c r="F75" s="28">
        <v>200</v>
      </c>
      <c r="G75" s="28">
        <v>0.22</v>
      </c>
      <c r="H75" s="28">
        <v>0.05</v>
      </c>
      <c r="I75" s="28">
        <v>13.77</v>
      </c>
      <c r="J75" s="28">
        <v>56.44</v>
      </c>
      <c r="K75" s="29">
        <v>431</v>
      </c>
      <c r="L75" s="28">
        <v>4.8899999999999997</v>
      </c>
    </row>
    <row r="76" spans="1:12" ht="15" x14ac:dyDescent="0.25">
      <c r="A76" s="23"/>
      <c r="B76" s="24"/>
      <c r="C76" s="25"/>
      <c r="D76" s="30" t="s">
        <v>35</v>
      </c>
      <c r="E76" s="27" t="s">
        <v>46</v>
      </c>
      <c r="F76" s="28">
        <v>50</v>
      </c>
      <c r="G76" s="28">
        <v>3.8</v>
      </c>
      <c r="H76" s="28">
        <v>0.47</v>
      </c>
      <c r="I76" s="28">
        <v>24.6</v>
      </c>
      <c r="J76" s="28">
        <v>117.5</v>
      </c>
      <c r="K76" s="29"/>
      <c r="L76" s="28">
        <v>2.19</v>
      </c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790</v>
      </c>
      <c r="G80" s="36">
        <f>SUM(G71:G79)</f>
        <v>23.900000000000002</v>
      </c>
      <c r="H80" s="36">
        <f>SUM(H71:H79)</f>
        <v>23.01</v>
      </c>
      <c r="I80" s="36">
        <f>SUM(I71:I79)</f>
        <v>112.53999999999999</v>
      </c>
      <c r="J80" s="36">
        <f>SUM(J71:J79)</f>
        <v>745.31</v>
      </c>
      <c r="K80" s="37"/>
      <c r="L80" s="36">
        <f>SUM(L71:L79)</f>
        <v>72.94</v>
      </c>
    </row>
    <row r="81" spans="1:12" ht="15.75" customHeight="1" x14ac:dyDescent="0.2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790</v>
      </c>
      <c r="G81" s="44">
        <f>G70+G80</f>
        <v>23.900000000000002</v>
      </c>
      <c r="H81" s="44">
        <f>H70+H80</f>
        <v>23.01</v>
      </c>
      <c r="I81" s="44">
        <f>I70+I80</f>
        <v>112.53999999999999</v>
      </c>
      <c r="J81" s="44">
        <f>J70+J80</f>
        <v>745.31</v>
      </c>
      <c r="K81" s="44"/>
      <c r="L81" s="44">
        <f>L70+L80</f>
        <v>72.94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 t="s">
        <v>61</v>
      </c>
      <c r="F91" s="28">
        <v>250</v>
      </c>
      <c r="G91" s="28">
        <v>2.31</v>
      </c>
      <c r="H91" s="28">
        <v>5.0599999999999996</v>
      </c>
      <c r="I91" s="28">
        <v>15.92</v>
      </c>
      <c r="J91" s="28">
        <v>118.5</v>
      </c>
      <c r="K91" s="29">
        <v>455</v>
      </c>
      <c r="L91" s="28">
        <v>22.59</v>
      </c>
    </row>
    <row r="92" spans="1:12" ht="15" x14ac:dyDescent="0.25">
      <c r="A92" s="23"/>
      <c r="B92" s="24"/>
      <c r="C92" s="25"/>
      <c r="D92" s="30" t="s">
        <v>32</v>
      </c>
      <c r="E92" s="27" t="s">
        <v>62</v>
      </c>
      <c r="F92" s="28" t="s">
        <v>63</v>
      </c>
      <c r="G92" s="28">
        <v>10.89</v>
      </c>
      <c r="H92" s="28">
        <v>15.31</v>
      </c>
      <c r="I92" s="28">
        <v>13.15</v>
      </c>
      <c r="J92" s="28">
        <v>234.6</v>
      </c>
      <c r="K92" s="29">
        <v>84</v>
      </c>
      <c r="L92" s="28">
        <v>21.92</v>
      </c>
    </row>
    <row r="93" spans="1:12" ht="15" x14ac:dyDescent="0.25">
      <c r="A93" s="23"/>
      <c r="B93" s="24"/>
      <c r="C93" s="25"/>
      <c r="D93" s="30" t="s">
        <v>33</v>
      </c>
      <c r="E93" s="27" t="s">
        <v>64</v>
      </c>
      <c r="F93" s="28">
        <v>150</v>
      </c>
      <c r="G93" s="28">
        <v>4.32</v>
      </c>
      <c r="H93" s="28">
        <v>4.08</v>
      </c>
      <c r="I93" s="28">
        <v>29.56</v>
      </c>
      <c r="J93" s="28">
        <v>172.2</v>
      </c>
      <c r="K93" s="29">
        <v>122</v>
      </c>
      <c r="L93" s="28">
        <v>11.2</v>
      </c>
    </row>
    <row r="94" spans="1:12" ht="15" x14ac:dyDescent="0.25">
      <c r="A94" s="23"/>
      <c r="B94" s="24"/>
      <c r="C94" s="25"/>
      <c r="D94" s="30" t="s">
        <v>34</v>
      </c>
      <c r="E94" s="27" t="s">
        <v>50</v>
      </c>
      <c r="F94" s="28">
        <v>200</v>
      </c>
      <c r="G94" s="28">
        <v>0.2</v>
      </c>
      <c r="H94" s="28">
        <v>0.05</v>
      </c>
      <c r="I94" s="28">
        <v>15</v>
      </c>
      <c r="J94" s="28">
        <v>57</v>
      </c>
      <c r="K94" s="29">
        <v>943</v>
      </c>
      <c r="L94" s="28">
        <v>2.89</v>
      </c>
    </row>
    <row r="95" spans="1:12" ht="15" x14ac:dyDescent="0.25">
      <c r="A95" s="23"/>
      <c r="B95" s="24"/>
      <c r="C95" s="25"/>
      <c r="D95" s="30" t="s">
        <v>35</v>
      </c>
      <c r="E95" s="27" t="s">
        <v>46</v>
      </c>
      <c r="F95" s="28">
        <v>50</v>
      </c>
      <c r="G95" s="28">
        <v>3.8</v>
      </c>
      <c r="H95" s="28">
        <v>0.47</v>
      </c>
      <c r="I95" s="28">
        <v>24.6</v>
      </c>
      <c r="J95" s="28">
        <v>117.5</v>
      </c>
      <c r="K95" s="29"/>
      <c r="L95" s="28">
        <v>2.19</v>
      </c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 t="s">
        <v>66</v>
      </c>
      <c r="F97" s="28">
        <v>200</v>
      </c>
      <c r="G97" s="28">
        <v>0.8</v>
      </c>
      <c r="H97" s="28"/>
      <c r="I97" s="28">
        <v>18</v>
      </c>
      <c r="J97" s="28">
        <v>75.2</v>
      </c>
      <c r="K97" s="29"/>
      <c r="L97" s="28">
        <v>37.200000000000003</v>
      </c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850</v>
      </c>
      <c r="G99" s="36">
        <f>SUM(G90:G98)</f>
        <v>22.320000000000004</v>
      </c>
      <c r="H99" s="36">
        <f>SUM(H90:H98)</f>
        <v>24.970000000000002</v>
      </c>
      <c r="I99" s="36">
        <f>SUM(I90:I98)</f>
        <v>116.22999999999999</v>
      </c>
      <c r="J99" s="36">
        <f>SUM(J90:J98)</f>
        <v>775</v>
      </c>
      <c r="K99" s="37"/>
      <c r="L99" s="36">
        <f>SUM(L90:L98)</f>
        <v>97.990000000000009</v>
      </c>
    </row>
    <row r="100" spans="1:12" ht="15.75" customHeight="1" x14ac:dyDescent="0.2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850</v>
      </c>
      <c r="G100" s="44">
        <f>G89+G99</f>
        <v>22.320000000000004</v>
      </c>
      <c r="H100" s="44">
        <f>H89+H99</f>
        <v>24.970000000000002</v>
      </c>
      <c r="I100" s="44">
        <f>I89+I99</f>
        <v>116.22999999999999</v>
      </c>
      <c r="J100" s="44">
        <f>J89+J99</f>
        <v>775</v>
      </c>
      <c r="K100" s="44"/>
      <c r="L100" s="44">
        <f>L89+L99</f>
        <v>97.990000000000009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 t="s">
        <v>67</v>
      </c>
      <c r="F110" s="28" t="s">
        <v>68</v>
      </c>
      <c r="G110" s="28">
        <v>2.56</v>
      </c>
      <c r="H110" s="28">
        <v>2.76</v>
      </c>
      <c r="I110" s="28">
        <v>18.59</v>
      </c>
      <c r="J110" s="28">
        <v>109.5</v>
      </c>
      <c r="K110" s="29">
        <v>322</v>
      </c>
      <c r="L110" s="28">
        <v>29.08</v>
      </c>
    </row>
    <row r="111" spans="1:12" ht="15" x14ac:dyDescent="0.25">
      <c r="A111" s="23"/>
      <c r="B111" s="24"/>
      <c r="C111" s="25"/>
      <c r="D111" s="30" t="s">
        <v>32</v>
      </c>
      <c r="E111" s="27" t="s">
        <v>69</v>
      </c>
      <c r="F111" s="28">
        <v>80</v>
      </c>
      <c r="G111" s="28">
        <v>9.85</v>
      </c>
      <c r="H111" s="28">
        <v>12.75</v>
      </c>
      <c r="I111" s="28">
        <v>11.36</v>
      </c>
      <c r="J111" s="28">
        <v>209.13</v>
      </c>
      <c r="K111" s="29">
        <v>55</v>
      </c>
      <c r="L111" s="28">
        <v>31.29</v>
      </c>
    </row>
    <row r="112" spans="1:12" ht="15" x14ac:dyDescent="0.25">
      <c r="A112" s="23"/>
      <c r="B112" s="24"/>
      <c r="C112" s="25"/>
      <c r="D112" s="30" t="s">
        <v>33</v>
      </c>
      <c r="E112" s="27" t="s">
        <v>70</v>
      </c>
      <c r="F112" s="28">
        <v>150</v>
      </c>
      <c r="G112" s="28">
        <v>8.2100000000000009</v>
      </c>
      <c r="H112" s="28">
        <v>5.35</v>
      </c>
      <c r="I112" s="28">
        <v>35.92</v>
      </c>
      <c r="J112" s="28">
        <v>224.69</v>
      </c>
      <c r="K112" s="29">
        <v>6</v>
      </c>
      <c r="L112" s="28">
        <v>10.72</v>
      </c>
    </row>
    <row r="113" spans="1:12" ht="15" x14ac:dyDescent="0.25">
      <c r="A113" s="23"/>
      <c r="B113" s="24"/>
      <c r="C113" s="25"/>
      <c r="D113" s="30" t="s">
        <v>34</v>
      </c>
      <c r="E113" s="27" t="s">
        <v>71</v>
      </c>
      <c r="F113" s="28">
        <v>200</v>
      </c>
      <c r="G113" s="28">
        <v>0.56999999999999995</v>
      </c>
      <c r="H113" s="28">
        <v>0.08</v>
      </c>
      <c r="I113" s="28">
        <v>24.09</v>
      </c>
      <c r="J113" s="28">
        <v>99.36</v>
      </c>
      <c r="K113" s="29">
        <v>126</v>
      </c>
      <c r="L113" s="28">
        <v>4.78</v>
      </c>
    </row>
    <row r="114" spans="1:12" ht="15" x14ac:dyDescent="0.25">
      <c r="A114" s="23"/>
      <c r="B114" s="24"/>
      <c r="C114" s="25"/>
      <c r="D114" s="30" t="s">
        <v>35</v>
      </c>
      <c r="E114" s="27" t="s">
        <v>46</v>
      </c>
      <c r="F114" s="28">
        <v>50</v>
      </c>
      <c r="G114" s="28">
        <v>3.8</v>
      </c>
      <c r="H114" s="28">
        <v>0.47</v>
      </c>
      <c r="I114" s="28">
        <v>24.6</v>
      </c>
      <c r="J114" s="28">
        <v>117.5</v>
      </c>
      <c r="K114" s="29"/>
      <c r="L114" s="28">
        <v>2.19</v>
      </c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480</v>
      </c>
      <c r="G118" s="36">
        <f>SUM(G109:G117)</f>
        <v>24.990000000000002</v>
      </c>
      <c r="H118" s="36">
        <f>SUM(H109:H117)</f>
        <v>21.409999999999997</v>
      </c>
      <c r="I118" s="36">
        <f>SUM(I109:I117)</f>
        <v>114.56</v>
      </c>
      <c r="J118" s="36">
        <f>SUM(J109:J117)</f>
        <v>760.18</v>
      </c>
      <c r="K118" s="37"/>
      <c r="L118" s="36">
        <f>SUM(L109:L117)</f>
        <v>78.06</v>
      </c>
    </row>
    <row r="119" spans="1:12" x14ac:dyDescent="0.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480</v>
      </c>
      <c r="G119" s="44">
        <f>G108+G118</f>
        <v>24.990000000000002</v>
      </c>
      <c r="H119" s="44">
        <f>H108+H118</f>
        <v>21.409999999999997</v>
      </c>
      <c r="I119" s="44">
        <f>I108+I118</f>
        <v>114.56</v>
      </c>
      <c r="J119" s="44">
        <f>J108+J118</f>
        <v>760.18</v>
      </c>
      <c r="K119" s="44"/>
      <c r="L119" s="44">
        <f>L108+L118</f>
        <v>78.06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 t="s">
        <v>72</v>
      </c>
      <c r="F129" s="28">
        <v>250</v>
      </c>
      <c r="G129" s="28">
        <v>1.75</v>
      </c>
      <c r="H129" s="28">
        <v>4.57</v>
      </c>
      <c r="I129" s="28">
        <v>8.31</v>
      </c>
      <c r="J129" s="28">
        <v>81.39</v>
      </c>
      <c r="K129" s="29">
        <v>515</v>
      </c>
      <c r="L129" s="28">
        <v>27.89</v>
      </c>
    </row>
    <row r="130" spans="1:12" ht="15" x14ac:dyDescent="0.25">
      <c r="A130" s="45"/>
      <c r="B130" s="24"/>
      <c r="C130" s="25"/>
      <c r="D130" s="30" t="s">
        <v>32</v>
      </c>
      <c r="E130" s="27" t="s">
        <v>73</v>
      </c>
      <c r="F130" s="28">
        <v>80</v>
      </c>
      <c r="G130" s="28">
        <v>9.19</v>
      </c>
      <c r="H130" s="28">
        <v>10.79</v>
      </c>
      <c r="I130" s="28">
        <v>10.72</v>
      </c>
      <c r="J130" s="28">
        <v>176.82</v>
      </c>
      <c r="K130" s="29">
        <v>23</v>
      </c>
      <c r="L130" s="28">
        <v>15.8</v>
      </c>
    </row>
    <row r="131" spans="1:12" ht="15" x14ac:dyDescent="0.25">
      <c r="A131" s="45"/>
      <c r="B131" s="24"/>
      <c r="C131" s="25"/>
      <c r="D131" s="30" t="s">
        <v>33</v>
      </c>
      <c r="E131" s="27" t="s">
        <v>74</v>
      </c>
      <c r="F131" s="28">
        <v>150</v>
      </c>
      <c r="G131" s="28">
        <v>3.06</v>
      </c>
      <c r="H131" s="28">
        <v>4.43</v>
      </c>
      <c r="I131" s="28">
        <v>20.05</v>
      </c>
      <c r="J131" s="28">
        <v>132.30000000000001</v>
      </c>
      <c r="K131" s="29">
        <v>113</v>
      </c>
      <c r="L131" s="28">
        <v>16.52</v>
      </c>
    </row>
    <row r="132" spans="1:12" ht="15" x14ac:dyDescent="0.25">
      <c r="A132" s="45"/>
      <c r="B132" s="24"/>
      <c r="C132" s="25"/>
      <c r="D132" s="30" t="s">
        <v>34</v>
      </c>
      <c r="E132" s="27" t="s">
        <v>75</v>
      </c>
      <c r="F132" s="28">
        <v>200</v>
      </c>
      <c r="G132" s="28">
        <v>1.55</v>
      </c>
      <c r="H132" s="28">
        <v>1.45</v>
      </c>
      <c r="I132" s="28">
        <v>2.17</v>
      </c>
      <c r="J132" s="28">
        <v>27.98</v>
      </c>
      <c r="K132" s="29">
        <v>663</v>
      </c>
      <c r="L132" s="28">
        <v>4.9800000000000004</v>
      </c>
    </row>
    <row r="133" spans="1:12" ht="15" x14ac:dyDescent="0.25">
      <c r="A133" s="45"/>
      <c r="B133" s="24"/>
      <c r="C133" s="25"/>
      <c r="D133" s="30" t="s">
        <v>35</v>
      </c>
      <c r="E133" s="27" t="s">
        <v>46</v>
      </c>
      <c r="F133" s="28">
        <v>50</v>
      </c>
      <c r="G133" s="28">
        <v>3.8</v>
      </c>
      <c r="H133" s="28">
        <v>0.47</v>
      </c>
      <c r="I133" s="28">
        <v>24.6</v>
      </c>
      <c r="J133" s="28">
        <v>117.5</v>
      </c>
      <c r="K133" s="29"/>
      <c r="L133" s="28">
        <v>2.19</v>
      </c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730</v>
      </c>
      <c r="G137" s="36">
        <f>SUM(G128:G136)</f>
        <v>19.350000000000001</v>
      </c>
      <c r="H137" s="36">
        <f>SUM(H128:H136)</f>
        <v>21.709999999999997</v>
      </c>
      <c r="I137" s="36">
        <f>SUM(I128:I136)</f>
        <v>65.849999999999994</v>
      </c>
      <c r="J137" s="36">
        <f>SUM(J128:J136)</f>
        <v>535.99</v>
      </c>
      <c r="K137" s="37"/>
      <c r="L137" s="36">
        <f>SUM(L128:L136)</f>
        <v>67.38</v>
      </c>
    </row>
    <row r="138" spans="1:12" x14ac:dyDescent="0.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730</v>
      </c>
      <c r="G138" s="44">
        <f>G127+G137</f>
        <v>19.350000000000001</v>
      </c>
      <c r="H138" s="44">
        <f>H127+H137</f>
        <v>21.709999999999997</v>
      </c>
      <c r="I138" s="44">
        <f>I127+I137</f>
        <v>65.849999999999994</v>
      </c>
      <c r="J138" s="44">
        <f>J127+J137</f>
        <v>535.99</v>
      </c>
      <c r="K138" s="44"/>
      <c r="L138" s="44">
        <f>L127+L137</f>
        <v>67.38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 t="s">
        <v>57</v>
      </c>
      <c r="F148" s="28">
        <v>250</v>
      </c>
      <c r="G148" s="28">
        <v>4.12</v>
      </c>
      <c r="H148" s="28">
        <v>4.79</v>
      </c>
      <c r="I148" s="28">
        <v>27.41</v>
      </c>
      <c r="J148" s="28">
        <v>169.2</v>
      </c>
      <c r="K148" s="29">
        <v>156</v>
      </c>
      <c r="L148" s="28">
        <v>28.18</v>
      </c>
    </row>
    <row r="149" spans="1:12" ht="15" x14ac:dyDescent="0.25">
      <c r="A149" s="23"/>
      <c r="B149" s="24"/>
      <c r="C149" s="25"/>
      <c r="D149" s="30" t="s">
        <v>32</v>
      </c>
      <c r="E149" s="27" t="s">
        <v>76</v>
      </c>
      <c r="F149" s="28">
        <v>200</v>
      </c>
      <c r="G149" s="28">
        <v>8.1300000000000008</v>
      </c>
      <c r="H149" s="28">
        <v>4.2699999999999996</v>
      </c>
      <c r="I149" s="28">
        <v>28.66</v>
      </c>
      <c r="J149" s="28">
        <v>230.87</v>
      </c>
      <c r="K149" s="29">
        <v>515</v>
      </c>
      <c r="L149" s="28">
        <v>20.48</v>
      </c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 t="s">
        <v>50</v>
      </c>
      <c r="F151" s="28">
        <v>200</v>
      </c>
      <c r="G151" s="28">
        <v>0.2</v>
      </c>
      <c r="H151" s="28">
        <v>0.05</v>
      </c>
      <c r="I151" s="28">
        <v>15</v>
      </c>
      <c r="J151" s="28">
        <v>57</v>
      </c>
      <c r="K151" s="29">
        <v>943</v>
      </c>
      <c r="L151" s="28">
        <v>2.89</v>
      </c>
    </row>
    <row r="152" spans="1:12" ht="15" x14ac:dyDescent="0.25">
      <c r="A152" s="23"/>
      <c r="B152" s="24"/>
      <c r="C152" s="25"/>
      <c r="D152" s="30" t="s">
        <v>35</v>
      </c>
      <c r="E152" s="27" t="s">
        <v>46</v>
      </c>
      <c r="F152" s="28">
        <v>50</v>
      </c>
      <c r="G152" s="28">
        <v>3.8</v>
      </c>
      <c r="H152" s="28">
        <v>0.47</v>
      </c>
      <c r="I152" s="28">
        <v>24.6</v>
      </c>
      <c r="J152" s="28">
        <v>117.5</v>
      </c>
      <c r="K152" s="29"/>
      <c r="L152" s="28">
        <v>2.19</v>
      </c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 t="s">
        <v>77</v>
      </c>
      <c r="F154" s="28">
        <v>30</v>
      </c>
      <c r="G154" s="28">
        <v>6.96</v>
      </c>
      <c r="H154" s="28">
        <v>8.86</v>
      </c>
      <c r="I154" s="28"/>
      <c r="J154" s="28">
        <v>109.2</v>
      </c>
      <c r="K154" s="29"/>
      <c r="L154" s="28">
        <v>19.8</v>
      </c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730</v>
      </c>
      <c r="G156" s="36">
        <f>SUM(G147:G155)</f>
        <v>23.21</v>
      </c>
      <c r="H156" s="36">
        <f>SUM(H147:H155)</f>
        <v>18.439999999999998</v>
      </c>
      <c r="I156" s="36">
        <f>SUM(I147:I155)</f>
        <v>95.669999999999987</v>
      </c>
      <c r="J156" s="36">
        <f>SUM(J147:J155)</f>
        <v>683.77</v>
      </c>
      <c r="K156" s="37"/>
      <c r="L156" s="36">
        <f>SUM(L147:L155)</f>
        <v>73.539999999999992</v>
      </c>
    </row>
    <row r="157" spans="1:12" x14ac:dyDescent="0.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730</v>
      </c>
      <c r="G157" s="44">
        <f>G146+G156</f>
        <v>23.21</v>
      </c>
      <c r="H157" s="44">
        <f>H146+H156</f>
        <v>18.439999999999998</v>
      </c>
      <c r="I157" s="44">
        <f>I146+I156</f>
        <v>95.669999999999987</v>
      </c>
      <c r="J157" s="44">
        <f>J146+J156</f>
        <v>683.77</v>
      </c>
      <c r="K157" s="44"/>
      <c r="L157" s="44">
        <f>L146+L156</f>
        <v>73.539999999999992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 t="s">
        <v>67</v>
      </c>
      <c r="F167" s="28" t="s">
        <v>68</v>
      </c>
      <c r="G167" s="28">
        <v>2.56</v>
      </c>
      <c r="H167" s="28">
        <v>2.76</v>
      </c>
      <c r="I167" s="28">
        <v>18.59</v>
      </c>
      <c r="J167" s="28">
        <v>109.5</v>
      </c>
      <c r="K167" s="29">
        <v>322</v>
      </c>
      <c r="L167" s="28">
        <v>29.08</v>
      </c>
    </row>
    <row r="168" spans="1:12" ht="15" x14ac:dyDescent="0.25">
      <c r="A168" s="23"/>
      <c r="B168" s="24"/>
      <c r="C168" s="25"/>
      <c r="D168" s="30" t="s">
        <v>32</v>
      </c>
      <c r="E168" s="27" t="s">
        <v>69</v>
      </c>
      <c r="F168" s="28">
        <v>80</v>
      </c>
      <c r="G168" s="28">
        <v>9.85</v>
      </c>
      <c r="H168" s="28">
        <v>12.75</v>
      </c>
      <c r="I168" s="28">
        <v>11.36</v>
      </c>
      <c r="J168" s="28">
        <v>209.13</v>
      </c>
      <c r="K168" s="29">
        <v>55</v>
      </c>
      <c r="L168" s="28">
        <v>31.29</v>
      </c>
    </row>
    <row r="169" spans="1:12" ht="15" x14ac:dyDescent="0.25">
      <c r="A169" s="23"/>
      <c r="B169" s="24"/>
      <c r="C169" s="25"/>
      <c r="D169" s="30" t="s">
        <v>33</v>
      </c>
      <c r="E169" s="27" t="s">
        <v>59</v>
      </c>
      <c r="F169" s="28">
        <v>150</v>
      </c>
      <c r="G169" s="28">
        <v>4.4000000000000004</v>
      </c>
      <c r="H169" s="28">
        <v>3.93</v>
      </c>
      <c r="I169" s="28">
        <v>27.33</v>
      </c>
      <c r="J169" s="28">
        <v>187.54</v>
      </c>
      <c r="K169" s="29">
        <v>307</v>
      </c>
      <c r="L169" s="28">
        <v>11.4</v>
      </c>
    </row>
    <row r="170" spans="1:12" ht="15" x14ac:dyDescent="0.25">
      <c r="A170" s="23"/>
      <c r="B170" s="24"/>
      <c r="C170" s="25"/>
      <c r="D170" s="30" t="s">
        <v>34</v>
      </c>
      <c r="E170" s="27" t="s">
        <v>60</v>
      </c>
      <c r="F170" s="28">
        <v>200</v>
      </c>
      <c r="G170" s="28">
        <v>0.22</v>
      </c>
      <c r="H170" s="28">
        <v>0.05</v>
      </c>
      <c r="I170" s="28">
        <v>13.77</v>
      </c>
      <c r="J170" s="28">
        <v>56.44</v>
      </c>
      <c r="K170" s="29">
        <v>431</v>
      </c>
      <c r="L170" s="28">
        <v>4.8899999999999997</v>
      </c>
    </row>
    <row r="171" spans="1:12" ht="15" x14ac:dyDescent="0.25">
      <c r="A171" s="23"/>
      <c r="B171" s="24"/>
      <c r="C171" s="25"/>
      <c r="D171" s="30" t="s">
        <v>35</v>
      </c>
      <c r="E171" s="27" t="s">
        <v>46</v>
      </c>
      <c r="F171" s="28">
        <v>50</v>
      </c>
      <c r="G171" s="28">
        <v>3.8</v>
      </c>
      <c r="H171" s="28">
        <v>0.47</v>
      </c>
      <c r="I171" s="28">
        <v>24.6</v>
      </c>
      <c r="J171" s="28">
        <v>117.5</v>
      </c>
      <c r="K171" s="29"/>
      <c r="L171" s="28">
        <v>2.19</v>
      </c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480</v>
      </c>
      <c r="G175" s="36">
        <f>SUM(G166:G174)</f>
        <v>20.830000000000002</v>
      </c>
      <c r="H175" s="36">
        <f>SUM(H166:H174)</f>
        <v>19.96</v>
      </c>
      <c r="I175" s="36">
        <f>SUM(I166:I174)</f>
        <v>95.65</v>
      </c>
      <c r="J175" s="36">
        <f>SUM(J166:J174)</f>
        <v>680.1099999999999</v>
      </c>
      <c r="K175" s="37"/>
      <c r="L175" s="36">
        <f>SUM(L166:L174)</f>
        <v>78.849999999999994</v>
      </c>
    </row>
    <row r="176" spans="1:12" x14ac:dyDescent="0.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480</v>
      </c>
      <c r="G176" s="44">
        <f>G165+G175</f>
        <v>20.830000000000002</v>
      </c>
      <c r="H176" s="44">
        <f>H165+H175</f>
        <v>19.96</v>
      </c>
      <c r="I176" s="44">
        <f>I165+I175</f>
        <v>95.65</v>
      </c>
      <c r="J176" s="44">
        <f>J165+J175</f>
        <v>680.1099999999999</v>
      </c>
      <c r="K176" s="44"/>
      <c r="L176" s="44">
        <f>L165+L175</f>
        <v>78.849999999999994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 t="s">
        <v>45</v>
      </c>
      <c r="F186" s="28">
        <v>250</v>
      </c>
      <c r="G186" s="28">
        <v>9.1199999999999992</v>
      </c>
      <c r="H186" s="28">
        <v>8.7100000000000009</v>
      </c>
      <c r="I186" s="28">
        <v>43.47</v>
      </c>
      <c r="J186" s="28">
        <v>136.69999999999999</v>
      </c>
      <c r="K186" s="29">
        <v>221</v>
      </c>
      <c r="L186" s="28">
        <v>27.86</v>
      </c>
    </row>
    <row r="187" spans="1:12" ht="15" x14ac:dyDescent="0.25">
      <c r="A187" s="23"/>
      <c r="B187" s="24"/>
      <c r="C187" s="25"/>
      <c r="D187" s="30" t="s">
        <v>32</v>
      </c>
      <c r="E187" s="27" t="s">
        <v>62</v>
      </c>
      <c r="F187" s="28" t="s">
        <v>63</v>
      </c>
      <c r="G187" s="28">
        <v>10.89</v>
      </c>
      <c r="H187" s="28">
        <v>15.31</v>
      </c>
      <c r="I187" s="28">
        <v>13.15</v>
      </c>
      <c r="J187" s="28">
        <v>234.6</v>
      </c>
      <c r="K187" s="29">
        <v>84</v>
      </c>
      <c r="L187" s="28">
        <v>21.92</v>
      </c>
    </row>
    <row r="188" spans="1:12" ht="15" x14ac:dyDescent="0.25">
      <c r="A188" s="23"/>
      <c r="B188" s="24"/>
      <c r="C188" s="25"/>
      <c r="D188" s="30" t="s">
        <v>33</v>
      </c>
      <c r="E188" s="27" t="s">
        <v>70</v>
      </c>
      <c r="F188" s="28">
        <v>150</v>
      </c>
      <c r="G188" s="28">
        <v>8.2100000000000009</v>
      </c>
      <c r="H188" s="28">
        <v>5.35</v>
      </c>
      <c r="I188" s="28">
        <v>35.92</v>
      </c>
      <c r="J188" s="28">
        <v>224.69</v>
      </c>
      <c r="K188" s="29">
        <v>6</v>
      </c>
      <c r="L188" s="28">
        <v>10.72</v>
      </c>
    </row>
    <row r="189" spans="1:12" ht="15" x14ac:dyDescent="0.25">
      <c r="A189" s="23"/>
      <c r="B189" s="24"/>
      <c r="C189" s="25"/>
      <c r="D189" s="30" t="s">
        <v>34</v>
      </c>
      <c r="E189" s="27" t="s">
        <v>71</v>
      </c>
      <c r="F189" s="28">
        <v>200</v>
      </c>
      <c r="G189" s="28">
        <v>0.56999999999999995</v>
      </c>
      <c r="H189" s="28">
        <v>0.08</v>
      </c>
      <c r="I189" s="28">
        <v>24.09</v>
      </c>
      <c r="J189" s="28">
        <v>99.36</v>
      </c>
      <c r="K189" s="29">
        <v>126</v>
      </c>
      <c r="L189" s="28">
        <v>4.78</v>
      </c>
    </row>
    <row r="190" spans="1:12" ht="15" x14ac:dyDescent="0.25">
      <c r="A190" s="23"/>
      <c r="B190" s="24"/>
      <c r="C190" s="25"/>
      <c r="D190" s="30" t="s">
        <v>35</v>
      </c>
      <c r="E190" s="27" t="s">
        <v>46</v>
      </c>
      <c r="F190" s="28">
        <v>50</v>
      </c>
      <c r="G190" s="28">
        <v>3.8</v>
      </c>
      <c r="H190" s="28">
        <v>0.47</v>
      </c>
      <c r="I190" s="28">
        <v>24.6</v>
      </c>
      <c r="J190" s="28">
        <v>117.5</v>
      </c>
      <c r="K190" s="29"/>
      <c r="L190" s="28">
        <v>2.19</v>
      </c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 t="s">
        <v>77</v>
      </c>
      <c r="F192" s="28">
        <v>30</v>
      </c>
      <c r="G192" s="28">
        <v>6.96</v>
      </c>
      <c r="H192" s="28">
        <v>8.86</v>
      </c>
      <c r="I192" s="28"/>
      <c r="J192" s="28">
        <v>109.2</v>
      </c>
      <c r="K192" s="29"/>
      <c r="L192" s="28">
        <v>19.8</v>
      </c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680</v>
      </c>
      <c r="G194" s="36">
        <f>SUM(G185:G193)</f>
        <v>39.549999999999997</v>
      </c>
      <c r="H194" s="36">
        <f>SUM(H185:H193)</f>
        <v>38.78</v>
      </c>
      <c r="I194" s="36">
        <f>SUM(I185:I193)</f>
        <v>141.22999999999999</v>
      </c>
      <c r="J194" s="36">
        <f>SUM(J185:J193)</f>
        <v>922.05000000000007</v>
      </c>
      <c r="K194" s="37"/>
      <c r="L194" s="36">
        <f>SUM(L185:L193)</f>
        <v>87.27</v>
      </c>
    </row>
    <row r="195" spans="1:12" x14ac:dyDescent="0.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680</v>
      </c>
      <c r="G195" s="44">
        <f>G184+G194</f>
        <v>39.549999999999997</v>
      </c>
      <c r="H195" s="44">
        <f>H184+H194</f>
        <v>38.78</v>
      </c>
      <c r="I195" s="44">
        <f>I184+I194</f>
        <v>141.22999999999999</v>
      </c>
      <c r="J195" s="44">
        <f>J184+J194</f>
        <v>922.05000000000007</v>
      </c>
      <c r="K195" s="44"/>
      <c r="L195" s="44">
        <f>L184+L194</f>
        <v>87.27</v>
      </c>
    </row>
    <row r="196" spans="1:12" x14ac:dyDescent="0.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726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23.747000000000003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30.705999999999996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119.402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756.14200000000005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81.847999999999985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Петровна</dc:creator>
  <cp:lastModifiedBy>ПК-3</cp:lastModifiedBy>
  <dcterms:created xsi:type="dcterms:W3CDTF">2023-10-12T03:22:30Z</dcterms:created>
  <dcterms:modified xsi:type="dcterms:W3CDTF">2023-10-22T09:49:16Z</dcterms:modified>
</cp:coreProperties>
</file>